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gerlinde_taets_vlaanderen_be/Documents/bureaublad/"/>
    </mc:Choice>
  </mc:AlternateContent>
  <xr:revisionPtr revIDLastSave="0" documentId="8_{3E797601-DBC8-4DF1-9457-4D126CCC6F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4" i="1"/>
  <c r="H43" i="1"/>
  <c r="H42" i="1"/>
  <c r="H41" i="1"/>
  <c r="H40" i="1"/>
  <c r="H38" i="1"/>
  <c r="H36" i="1"/>
  <c r="H34" i="1"/>
  <c r="H32" i="1"/>
  <c r="H31" i="1"/>
  <c r="H29" i="1"/>
  <c r="H27" i="1"/>
  <c r="H25" i="1"/>
  <c r="H24" i="1"/>
  <c r="H23" i="1"/>
  <c r="H22" i="1"/>
  <c r="H21" i="1"/>
  <c r="H20" i="1"/>
  <c r="H18" i="1"/>
  <c r="H17" i="1"/>
  <c r="H16" i="1"/>
  <c r="H14" i="1"/>
  <c r="H13" i="1"/>
  <c r="H7" i="1"/>
  <c r="H5" i="1"/>
  <c r="H2" i="1"/>
  <c r="H46" i="1"/>
  <c r="H45" i="1"/>
  <c r="H39" i="1"/>
  <c r="H37" i="1"/>
  <c r="H35" i="1"/>
  <c r="H33" i="1"/>
  <c r="H30" i="1"/>
  <c r="H28" i="1"/>
  <c r="H26" i="1"/>
  <c r="H19" i="1"/>
  <c r="H15" i="1"/>
  <c r="H12" i="1"/>
  <c r="H11" i="1"/>
  <c r="H10" i="1"/>
  <c r="H9" i="1"/>
  <c r="H8" i="1"/>
  <c r="H6" i="1"/>
  <c r="H4" i="1"/>
</calcChain>
</file>

<file path=xl/sharedStrings.xml><?xml version="1.0" encoding="utf-8"?>
<sst xmlns="http://schemas.openxmlformats.org/spreadsheetml/2006/main" count="143" uniqueCount="104">
  <si>
    <t>NAAM ORGANISATIE</t>
  </si>
  <si>
    <t>NAAM PROJECT</t>
  </si>
  <si>
    <t>PROVINCIE UITVOERING</t>
  </si>
  <si>
    <t>STARTDATUM</t>
  </si>
  <si>
    <t>EINDDATUM</t>
  </si>
  <si>
    <t>PROJECTSUBSIDIE</t>
  </si>
  <si>
    <t>INVESTERINGSSUBSIDIE</t>
  </si>
  <si>
    <t>TOTAAL SUBSIDIEBEDRAG</t>
  </si>
  <si>
    <t>’t Ballonneke</t>
  </si>
  <si>
    <t>Samen spelen, samen leren</t>
  </si>
  <si>
    <t>Oost-Vlaanderen</t>
  </si>
  <si>
    <t>Akindo vzw</t>
  </si>
  <si>
    <t>Connecting the dots .-.-.-</t>
  </si>
  <si>
    <t>Limburg</t>
  </si>
  <si>
    <t>Al-arm VZW</t>
  </si>
  <si>
    <t>BONGO-project (BONgenotennetwerkGelijkekansenOnderwijs)</t>
  </si>
  <si>
    <t>Antwerpen</t>
  </si>
  <si>
    <t>Arktos Oost-Vlaanderen (Kallo)</t>
  </si>
  <si>
    <t>Nieuwe energie in Kallo</t>
  </si>
  <si>
    <t>Arktos VZW</t>
  </si>
  <si>
    <t>Verbindingswerker voor jonge gezinnen uit De Panne</t>
  </si>
  <si>
    <t>West-Vlaanderen</t>
  </si>
  <si>
    <t>Arktos vzw</t>
  </si>
  <si>
    <t>JAZ (Jongeren aan Zet)</t>
  </si>
  <si>
    <t>Armen Te Kort VZW</t>
  </si>
  <si>
    <t>"ElkKindTelt"</t>
  </si>
  <si>
    <t>BROEIKLAS VZW</t>
  </si>
  <si>
    <t>Een warme en zachte overgang van basis naar secundair!</t>
  </si>
  <si>
    <t>Buurtwerk 't Lampeke vzw</t>
  </si>
  <si>
    <t>Ontmoetingsgericht werken.</t>
  </si>
  <si>
    <t>Vlaams-Brabant</t>
  </si>
  <si>
    <t>CAW Limburg</t>
  </si>
  <si>
    <t>#iedereenmax</t>
  </si>
  <si>
    <t>Cultureghem</t>
  </si>
  <si>
    <t>Kuregem verbindt</t>
  </si>
  <si>
    <t>Brussel</t>
  </si>
  <si>
    <t>D'Broej vzw</t>
  </si>
  <si>
    <t>Moment</t>
  </si>
  <si>
    <t>De Knoop vzw (voorheen Teledienst Ninove)</t>
  </si>
  <si>
    <t>Schouder aan schouder</t>
  </si>
  <si>
    <t>De Moazoart</t>
  </si>
  <si>
    <t>Ademruimte</t>
  </si>
  <si>
    <t xml:space="preserve">De SLOEP - i-mens </t>
  </si>
  <si>
    <t>SchoolSter(k)</t>
  </si>
  <si>
    <t>De Vrolijke kring</t>
  </si>
  <si>
    <t>Deel-en ruilwinkel voor kindermateriaal met integraal gezinsondersteunend aanbod</t>
  </si>
  <si>
    <t>De Zuidpoort VZW</t>
  </si>
  <si>
    <t>Ervaringskennis van jonge gezinnen in Nieuw-Gent toevoegen aan het kruispunt leefbaarheid, onderwijs, welzijn en vrije tijd</t>
  </si>
  <si>
    <t>Den Draai VZW</t>
  </si>
  <si>
    <t>Kind omringd - Strategie om de ontwikkelingskansen van kinderen in kwetsbare situaties te vergroten</t>
  </si>
  <si>
    <t>Eerstelijnszone Dender Zuid</t>
  </si>
  <si>
    <t>Inzet op jong talent</t>
  </si>
  <si>
    <t>Elegast VZW</t>
  </si>
  <si>
    <t>Vrije tijdsbesteding voor iedereen.</t>
  </si>
  <si>
    <t>EVA-centrum VZW</t>
  </si>
  <si>
    <t>Ekers bondgenotennetwerk: Kansarmoede bij kinderen, jongeren en gezinnen.</t>
  </si>
  <si>
    <t>Gemeenschapscentrum Everna vzw</t>
  </si>
  <si>
    <t>Geen kans voor Kansarmoede in Evere</t>
  </si>
  <si>
    <t>JOC Ieper vzw</t>
  </si>
  <si>
    <t>Brugfiguur Basisonderwijs</t>
  </si>
  <si>
    <t>KOMPANJON VZW</t>
  </si>
  <si>
    <t>VIER OP EEN RIJ</t>
  </si>
  <si>
    <t>Kras Jeugdwerk</t>
  </si>
  <si>
    <t>t kanOKANders</t>
  </si>
  <si>
    <t>LEJO - Huis van Jef Evergem</t>
  </si>
  <si>
    <t>Kindgerichte wijkregisseur</t>
  </si>
  <si>
    <t>LEJO VZW</t>
  </si>
  <si>
    <t>In Beeld</t>
  </si>
  <si>
    <t>Mfc Combo VZW</t>
  </si>
  <si>
    <t>t STOKstaartje verbindt!</t>
  </si>
  <si>
    <t>Odisee</t>
  </si>
  <si>
    <t>Balder en bondgenoten bouwen een warme school</t>
  </si>
  <si>
    <t>Ontmoetingscentra Waregem</t>
  </si>
  <si>
    <t>Perspectief</t>
  </si>
  <si>
    <t>Poelberg Ommeland</t>
  </si>
  <si>
    <t>Bondgenotennetwerk PoelbergOmmeland</t>
  </si>
  <si>
    <t>Rotaryclub Gistel vzw</t>
  </si>
  <si>
    <t>Krachtmaatje</t>
  </si>
  <si>
    <t>Saamo Limburg Beringen</t>
  </si>
  <si>
    <t>Lokaal Bondgenotennetwerk beringen-Duo Sprong</t>
  </si>
  <si>
    <t>SAAMO Oost-Vlaanderen</t>
  </si>
  <si>
    <t>De brug over! (kinderarmoede overbruggen in Zelzate)</t>
  </si>
  <si>
    <t>Saamo provincie Antwerpen St Katelijne Waver</t>
  </si>
  <si>
    <t>Bruggen bouwen tussen thuis scholen en welzijn</t>
  </si>
  <si>
    <t>SAAMO West-Vlaanderen VZW</t>
  </si>
  <si>
    <t>Schoolsprong kleuter - lager onderwijs (Blankenberge)</t>
  </si>
  <si>
    <t>Sering vzw</t>
  </si>
  <si>
    <t>De creatieve oriëntatie: een transdisciplinaire praktijk</t>
  </si>
  <si>
    <t>Sint-Vincentius A Paulovereniging. Provinciale Raad Limburg</t>
  </si>
  <si>
    <t>EDU Sherpa</t>
  </si>
  <si>
    <t>STAPSTEEN VZW</t>
  </si>
  <si>
    <t>"Vitamine A" Lokale bondgenotennetwerk Laken en Jette</t>
  </si>
  <si>
    <t>T'ANtWOORD VZW</t>
  </si>
  <si>
    <t>#TurnhoutseBondgenoten: een wijkgerichte aanpak</t>
  </si>
  <si>
    <t>Teach for Belgium</t>
  </si>
  <si>
    <t>Teach for Mechelen: samen voor kansrijk onderwijs</t>
  </si>
  <si>
    <t>TOPunt Gent</t>
  </si>
  <si>
    <t>Kansrijk groeien</t>
  </si>
  <si>
    <t>Vluchtelingenwerk Vlaanderen VZW</t>
  </si>
  <si>
    <t>Bondgenoten na gezinshereniging</t>
  </si>
  <si>
    <t>Welzijnsschakels Sint-Niklaas VZW - De Springplank Vereniging Waar Armen Het Woord Nemen</t>
  </si>
  <si>
    <t>Een brug over schulden'</t>
  </si>
  <si>
    <t>Wijkpartenariaat - De Schakel</t>
  </si>
  <si>
    <t>Schoolpoortwerking Basisschool De Buurt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</si>
</sst>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0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scheme val="minor"/>
    </font>
    <font>
      <u/>
      <sz val="11"/>
      <color theme="10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color theme="3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u/>
      <sz val="11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0" fontId="4" fillId="0" borderId="1" xfId="1" applyFont="1" applyFill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4" fontId="6" fillId="0" borderId="11" xfId="0" applyNumberFormat="1" applyFont="1" applyBorder="1"/>
    <xf numFmtId="4" fontId="6" fillId="0" borderId="9" xfId="0" applyNumberFormat="1" applyFont="1" applyBorder="1"/>
    <xf numFmtId="4" fontId="6" fillId="0" borderId="10" xfId="0" applyNumberFormat="1" applyFont="1" applyBorder="1"/>
    <xf numFmtId="0" fontId="7" fillId="0" borderId="0" xfId="0" applyFont="1"/>
    <xf numFmtId="0" fontId="5" fillId="0" borderId="12" xfId="0" applyFont="1" applyBorder="1"/>
    <xf numFmtId="0" fontId="8" fillId="0" borderId="13" xfId="0" applyFont="1" applyBorder="1"/>
    <xf numFmtId="0" fontId="6" fillId="0" borderId="14" xfId="0" applyFont="1" applyBorder="1"/>
    <xf numFmtId="164" fontId="6" fillId="0" borderId="14" xfId="0" applyNumberFormat="1" applyFont="1" applyBorder="1"/>
    <xf numFmtId="164" fontId="6" fillId="0" borderId="15" xfId="0" applyNumberFormat="1" applyFont="1" applyBorder="1"/>
    <xf numFmtId="4" fontId="6" fillId="0" borderId="16" xfId="0" applyNumberFormat="1" applyFont="1" applyBorder="1"/>
    <xf numFmtId="4" fontId="6" fillId="0" borderId="14" xfId="0" applyNumberFormat="1" applyFont="1" applyBorder="1"/>
    <xf numFmtId="4" fontId="6" fillId="0" borderId="15" xfId="0" applyNumberFormat="1" applyFont="1" applyBorder="1"/>
    <xf numFmtId="0" fontId="5" fillId="0" borderId="13" xfId="0" applyFont="1" applyBorder="1"/>
    <xf numFmtId="0" fontId="6" fillId="0" borderId="12" xfId="0" applyFont="1" applyBorder="1"/>
    <xf numFmtId="0" fontId="6" fillId="0" borderId="13" xfId="0" applyFont="1" applyBorder="1"/>
    <xf numFmtId="0" fontId="9" fillId="0" borderId="13" xfId="2" applyFont="1" applyFill="1" applyBorder="1"/>
    <xf numFmtId="0" fontId="5" fillId="0" borderId="14" xfId="0" applyFont="1" applyBorder="1"/>
    <xf numFmtId="14" fontId="5" fillId="0" borderId="14" xfId="0" applyNumberFormat="1" applyFont="1" applyBorder="1"/>
    <xf numFmtId="14" fontId="5" fillId="0" borderId="15" xfId="0" applyNumberFormat="1" applyFont="1" applyBorder="1"/>
    <xf numFmtId="4" fontId="5" fillId="0" borderId="16" xfId="0" applyNumberFormat="1" applyFont="1" applyBorder="1"/>
    <xf numFmtId="4" fontId="5" fillId="0" borderId="14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4" fontId="6" fillId="0" borderId="6" xfId="0" applyNumberFormat="1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0" fontId="7" fillId="0" borderId="17" xfId="0" applyFont="1" applyBorder="1"/>
    <xf numFmtId="164" fontId="7" fillId="0" borderId="0" xfId="0" applyNumberFormat="1" applyFont="1"/>
    <xf numFmtId="4" fontId="7" fillId="0" borderId="0" xfId="0" applyNumberFormat="1" applyFont="1"/>
    <xf numFmtId="0" fontId="5" fillId="0" borderId="18" xfId="0" applyFont="1" applyBorder="1"/>
    <xf numFmtId="4" fontId="0" fillId="0" borderId="10" xfId="0" applyNumberFormat="1" applyBorder="1"/>
    <xf numFmtId="0" fontId="6" fillId="0" borderId="19" xfId="0" applyFont="1" applyBorder="1"/>
    <xf numFmtId="4" fontId="0" fillId="0" borderId="15" xfId="0" applyNumberFormat="1" applyBorder="1"/>
    <xf numFmtId="0" fontId="5" fillId="0" borderId="12" xfId="0" applyFont="1" applyBorder="1" applyAlignment="1">
      <alignment vertical="center"/>
    </xf>
    <xf numFmtId="0" fontId="5" fillId="0" borderId="19" xfId="0" applyFont="1" applyBorder="1"/>
    <xf numFmtId="0" fontId="5" fillId="0" borderId="19" xfId="0" quotePrefix="1" applyFont="1" applyBorder="1"/>
    <xf numFmtId="0" fontId="8" fillId="0" borderId="12" xfId="0" applyFont="1" applyBorder="1"/>
    <xf numFmtId="0" fontId="8" fillId="0" borderId="19" xfId="0" applyFont="1" applyBorder="1"/>
    <xf numFmtId="0" fontId="8" fillId="0" borderId="14" xfId="0" applyFont="1" applyBorder="1"/>
    <xf numFmtId="4" fontId="8" fillId="0" borderId="16" xfId="0" applyNumberFormat="1" applyFont="1" applyBorder="1"/>
    <xf numFmtId="4" fontId="8" fillId="0" borderId="14" xfId="0" applyNumberFormat="1" applyFont="1" applyBorder="1"/>
    <xf numFmtId="4" fontId="8" fillId="0" borderId="15" xfId="0" applyNumberFormat="1" applyFont="1" applyBorder="1"/>
    <xf numFmtId="14" fontId="6" fillId="0" borderId="14" xfId="0" applyNumberFormat="1" applyFont="1" applyBorder="1"/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3" xfId="0" applyNumberFormat="1" applyFont="1" applyBorder="1"/>
    <xf numFmtId="164" fontId="6" fillId="0" borderId="24" xfId="0" applyNumberFormat="1" applyFont="1" applyBorder="1"/>
    <xf numFmtId="4" fontId="0" fillId="0" borderId="5" xfId="0" applyNumberFormat="1" applyBorder="1"/>
    <xf numFmtId="0" fontId="5" fillId="0" borderId="22" xfId="0" applyFont="1" applyBorder="1"/>
    <xf numFmtId="164" fontId="8" fillId="0" borderId="14" xfId="0" applyNumberFormat="1" applyFont="1" applyBorder="1"/>
    <xf numFmtId="14" fontId="5" fillId="0" borderId="9" xfId="0" applyNumberFormat="1" applyFont="1" applyBorder="1"/>
    <xf numFmtId="164" fontId="8" fillId="0" borderId="15" xfId="0" applyNumberFormat="1" applyFont="1" applyBorder="1"/>
    <xf numFmtId="14" fontId="5" fillId="0" borderId="10" xfId="0" applyNumberFormat="1" applyFont="1" applyBorder="1"/>
  </cellXfs>
  <cellStyles count="3">
    <cellStyle name="Hyperlink" xfId="2" builtinId="8"/>
    <cellStyle name="Kop 3" xfId="1" builtinId="18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A4" sqref="A4"/>
    </sheetView>
  </sheetViews>
  <sheetFormatPr defaultColWidth="8.88671875" defaultRowHeight="15" customHeight="1" x14ac:dyDescent="0.3"/>
  <cols>
    <col min="1" max="1" width="45.33203125" style="44" customWidth="1"/>
    <col min="2" max="2" width="54.6640625" style="18" customWidth="1"/>
    <col min="3" max="3" width="20.6640625" style="18" customWidth="1"/>
    <col min="4" max="4" width="14.44140625" style="45" customWidth="1"/>
    <col min="5" max="5" width="14" style="45" customWidth="1"/>
    <col min="6" max="6" width="17.109375" style="46" customWidth="1"/>
    <col min="7" max="7" width="22.6640625" style="46" customWidth="1"/>
    <col min="8" max="8" width="20.44140625" style="46" customWidth="1"/>
    <col min="9" max="10" width="10.6640625" style="18" customWidth="1"/>
    <col min="11" max="16384" width="8.88671875" style="18"/>
  </cols>
  <sheetData>
    <row r="1" spans="1:8" s="9" customFormat="1" ht="15.7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</row>
    <row r="2" spans="1:8" ht="15" customHeight="1" x14ac:dyDescent="0.3">
      <c r="A2" s="19" t="s">
        <v>8</v>
      </c>
      <c r="B2" s="27" t="s">
        <v>9</v>
      </c>
      <c r="C2" s="21" t="s">
        <v>10</v>
      </c>
      <c r="D2" s="67">
        <v>45323</v>
      </c>
      <c r="E2" s="69">
        <v>46053</v>
      </c>
      <c r="F2" s="24">
        <v>109916.67</v>
      </c>
      <c r="G2" s="25">
        <v>5000</v>
      </c>
      <c r="H2" s="50">
        <f>F2+G2</f>
        <v>114916.67</v>
      </c>
    </row>
    <row r="3" spans="1:8" ht="15" customHeight="1" x14ac:dyDescent="0.3">
      <c r="A3" s="10" t="s">
        <v>11</v>
      </c>
      <c r="B3" s="11" t="s">
        <v>12</v>
      </c>
      <c r="C3" s="12" t="s">
        <v>13</v>
      </c>
      <c r="D3" s="13">
        <v>45261</v>
      </c>
      <c r="E3" s="14">
        <v>45991</v>
      </c>
      <c r="F3" s="15">
        <v>143810</v>
      </c>
      <c r="G3" s="16">
        <v>0</v>
      </c>
      <c r="H3" s="17">
        <f t="shared" ref="H3" si="0">F3+G3</f>
        <v>143810</v>
      </c>
    </row>
    <row r="4" spans="1:8" ht="15" customHeight="1" x14ac:dyDescent="0.3">
      <c r="A4" s="19" t="s">
        <v>14</v>
      </c>
      <c r="B4" s="20" t="s">
        <v>15</v>
      </c>
      <c r="C4" s="21" t="s">
        <v>16</v>
      </c>
      <c r="D4" s="22">
        <v>45261</v>
      </c>
      <c r="E4" s="23">
        <v>45991</v>
      </c>
      <c r="F4" s="24">
        <v>150000</v>
      </c>
      <c r="G4" s="25">
        <v>0</v>
      </c>
      <c r="H4" s="26">
        <f t="shared" ref="H4:H46" si="1">F4+G4</f>
        <v>150000</v>
      </c>
    </row>
    <row r="5" spans="1:8" ht="15" customHeight="1" x14ac:dyDescent="0.3">
      <c r="A5" s="28" t="s">
        <v>17</v>
      </c>
      <c r="B5" s="29" t="s">
        <v>18</v>
      </c>
      <c r="C5" s="21" t="s">
        <v>10</v>
      </c>
      <c r="D5" s="22">
        <v>45323</v>
      </c>
      <c r="E5" s="23">
        <v>46326</v>
      </c>
      <c r="F5" s="24">
        <v>145321.29999999999</v>
      </c>
      <c r="G5" s="25">
        <v>0</v>
      </c>
      <c r="H5" s="50">
        <f t="shared" si="1"/>
        <v>145321.29999999999</v>
      </c>
    </row>
    <row r="6" spans="1:8" ht="15" customHeight="1" x14ac:dyDescent="0.3">
      <c r="A6" s="19" t="s">
        <v>19</v>
      </c>
      <c r="B6" s="27" t="s">
        <v>20</v>
      </c>
      <c r="C6" s="21" t="s">
        <v>21</v>
      </c>
      <c r="D6" s="22">
        <v>45261</v>
      </c>
      <c r="E6" s="23">
        <v>46356</v>
      </c>
      <c r="F6" s="24">
        <v>150000</v>
      </c>
      <c r="G6" s="25">
        <v>5000</v>
      </c>
      <c r="H6" s="26">
        <f t="shared" si="1"/>
        <v>155000</v>
      </c>
    </row>
    <row r="7" spans="1:8" ht="15" customHeight="1" x14ac:dyDescent="0.3">
      <c r="A7" s="51" t="s">
        <v>22</v>
      </c>
      <c r="B7" s="27" t="s">
        <v>23</v>
      </c>
      <c r="C7" s="21" t="s">
        <v>13</v>
      </c>
      <c r="D7" s="22">
        <v>45323</v>
      </c>
      <c r="E7" s="23">
        <v>46053</v>
      </c>
      <c r="F7" s="24">
        <v>150000</v>
      </c>
      <c r="G7" s="25">
        <v>29525</v>
      </c>
      <c r="H7" s="50">
        <f t="shared" si="1"/>
        <v>179525</v>
      </c>
    </row>
    <row r="8" spans="1:8" ht="15" customHeight="1" x14ac:dyDescent="0.3">
      <c r="A8" s="28" t="s">
        <v>24</v>
      </c>
      <c r="B8" s="29" t="s">
        <v>25</v>
      </c>
      <c r="C8" s="21" t="s">
        <v>16</v>
      </c>
      <c r="D8" s="22">
        <v>45261</v>
      </c>
      <c r="E8" s="23">
        <v>45991</v>
      </c>
      <c r="F8" s="24">
        <v>150000</v>
      </c>
      <c r="G8" s="25">
        <v>50000</v>
      </c>
      <c r="H8" s="26">
        <f t="shared" si="1"/>
        <v>200000</v>
      </c>
    </row>
    <row r="9" spans="1:8" ht="15" customHeight="1" x14ac:dyDescent="0.3">
      <c r="A9" s="28" t="s">
        <v>26</v>
      </c>
      <c r="B9" s="29" t="s">
        <v>27</v>
      </c>
      <c r="C9" s="21" t="s">
        <v>10</v>
      </c>
      <c r="D9" s="22">
        <v>45261</v>
      </c>
      <c r="E9" s="23">
        <v>46356</v>
      </c>
      <c r="F9" s="24">
        <v>150000</v>
      </c>
      <c r="G9" s="25">
        <v>20500</v>
      </c>
      <c r="H9" s="26">
        <f t="shared" si="1"/>
        <v>170500</v>
      </c>
    </row>
    <row r="10" spans="1:8" ht="15" customHeight="1" x14ac:dyDescent="0.3">
      <c r="A10" s="19" t="s">
        <v>28</v>
      </c>
      <c r="B10" s="30" t="s">
        <v>29</v>
      </c>
      <c r="C10" s="21" t="s">
        <v>30</v>
      </c>
      <c r="D10" s="22">
        <v>45261</v>
      </c>
      <c r="E10" s="23">
        <v>46356</v>
      </c>
      <c r="F10" s="24">
        <v>150000</v>
      </c>
      <c r="G10" s="25">
        <v>50000</v>
      </c>
      <c r="H10" s="26">
        <f t="shared" si="1"/>
        <v>200000</v>
      </c>
    </row>
    <row r="11" spans="1:8" ht="15" customHeight="1" x14ac:dyDescent="0.3">
      <c r="A11" s="19" t="s">
        <v>31</v>
      </c>
      <c r="B11" s="27" t="s">
        <v>32</v>
      </c>
      <c r="C11" s="21" t="s">
        <v>13</v>
      </c>
      <c r="D11" s="22">
        <v>45261</v>
      </c>
      <c r="E11" s="23">
        <v>45991</v>
      </c>
      <c r="F11" s="24">
        <v>150000</v>
      </c>
      <c r="G11" s="25">
        <v>0</v>
      </c>
      <c r="H11" s="26">
        <f t="shared" si="1"/>
        <v>150000</v>
      </c>
    </row>
    <row r="12" spans="1:8" ht="15" customHeight="1" x14ac:dyDescent="0.3">
      <c r="A12" s="19" t="s">
        <v>33</v>
      </c>
      <c r="B12" s="27" t="s">
        <v>34</v>
      </c>
      <c r="C12" s="21" t="s">
        <v>35</v>
      </c>
      <c r="D12" s="22">
        <v>45261</v>
      </c>
      <c r="E12" s="23">
        <v>45991</v>
      </c>
      <c r="F12" s="24">
        <v>150000</v>
      </c>
      <c r="G12" s="25">
        <v>0</v>
      </c>
      <c r="H12" s="26">
        <f t="shared" si="1"/>
        <v>150000</v>
      </c>
    </row>
    <row r="13" spans="1:8" ht="15" customHeight="1" x14ac:dyDescent="0.3">
      <c r="A13" s="19" t="s">
        <v>36</v>
      </c>
      <c r="B13" s="27" t="s">
        <v>37</v>
      </c>
      <c r="C13" s="21" t="s">
        <v>35</v>
      </c>
      <c r="D13" s="22">
        <v>45323</v>
      </c>
      <c r="E13" s="23">
        <v>46053</v>
      </c>
      <c r="F13" s="24">
        <v>149790.73000000001</v>
      </c>
      <c r="G13" s="25">
        <v>5000</v>
      </c>
      <c r="H13" s="50">
        <f t="shared" si="1"/>
        <v>154790.73000000001</v>
      </c>
    </row>
    <row r="14" spans="1:8" ht="15" customHeight="1" x14ac:dyDescent="0.3">
      <c r="A14" s="19" t="s">
        <v>38</v>
      </c>
      <c r="B14" s="27" t="s">
        <v>39</v>
      </c>
      <c r="C14" s="21" t="s">
        <v>10</v>
      </c>
      <c r="D14" s="32">
        <v>45323</v>
      </c>
      <c r="E14" s="33">
        <v>46418</v>
      </c>
      <c r="F14" s="24">
        <v>150000</v>
      </c>
      <c r="G14" s="25">
        <v>43100</v>
      </c>
      <c r="H14" s="50">
        <f t="shared" si="1"/>
        <v>193100</v>
      </c>
    </row>
    <row r="15" spans="1:8" ht="15" customHeight="1" x14ac:dyDescent="0.3">
      <c r="A15" s="19" t="s">
        <v>40</v>
      </c>
      <c r="B15" s="27" t="s">
        <v>41</v>
      </c>
      <c r="C15" s="21" t="s">
        <v>10</v>
      </c>
      <c r="D15" s="22">
        <v>45261</v>
      </c>
      <c r="E15" s="23">
        <v>46356</v>
      </c>
      <c r="F15" s="24">
        <v>149569.20000000001</v>
      </c>
      <c r="G15" s="25">
        <v>0</v>
      </c>
      <c r="H15" s="26">
        <f t="shared" si="1"/>
        <v>149569.20000000001</v>
      </c>
    </row>
    <row r="16" spans="1:8" ht="15" customHeight="1" x14ac:dyDescent="0.3">
      <c r="A16" s="19" t="s">
        <v>42</v>
      </c>
      <c r="B16" s="27" t="s">
        <v>43</v>
      </c>
      <c r="C16" s="31" t="s">
        <v>10</v>
      </c>
      <c r="D16" s="22">
        <v>45323</v>
      </c>
      <c r="E16" s="23">
        <v>46053</v>
      </c>
      <c r="F16" s="34">
        <v>150000</v>
      </c>
      <c r="G16" s="35">
        <v>0</v>
      </c>
      <c r="H16" s="50">
        <f t="shared" si="1"/>
        <v>150000</v>
      </c>
    </row>
    <row r="17" spans="1:8" ht="15" customHeight="1" x14ac:dyDescent="0.3">
      <c r="A17" s="19" t="s">
        <v>44</v>
      </c>
      <c r="B17" s="27" t="s">
        <v>45</v>
      </c>
      <c r="C17" s="21" t="s">
        <v>10</v>
      </c>
      <c r="D17" s="22">
        <v>45323</v>
      </c>
      <c r="E17" s="23">
        <v>46053</v>
      </c>
      <c r="F17" s="24">
        <v>150000</v>
      </c>
      <c r="G17" s="25">
        <v>15000</v>
      </c>
      <c r="H17" s="50">
        <f t="shared" si="1"/>
        <v>165000</v>
      </c>
    </row>
    <row r="18" spans="1:8" ht="15" customHeight="1" x14ac:dyDescent="0.3">
      <c r="A18" s="28" t="s">
        <v>46</v>
      </c>
      <c r="B18" s="29" t="s">
        <v>47</v>
      </c>
      <c r="C18" s="21" t="s">
        <v>10</v>
      </c>
      <c r="D18" s="22">
        <v>45323</v>
      </c>
      <c r="E18" s="23">
        <v>46053</v>
      </c>
      <c r="F18" s="24">
        <v>149598</v>
      </c>
      <c r="G18" s="25">
        <v>0</v>
      </c>
      <c r="H18" s="50">
        <f t="shared" si="1"/>
        <v>149598</v>
      </c>
    </row>
    <row r="19" spans="1:8" ht="15" customHeight="1" x14ac:dyDescent="0.3">
      <c r="A19" s="19" t="s">
        <v>48</v>
      </c>
      <c r="B19" s="27" t="s">
        <v>49</v>
      </c>
      <c r="C19" s="21" t="s">
        <v>16</v>
      </c>
      <c r="D19" s="22">
        <v>45261</v>
      </c>
      <c r="E19" s="23">
        <v>46356</v>
      </c>
      <c r="F19" s="24">
        <v>131180.82</v>
      </c>
      <c r="G19" s="25">
        <v>0</v>
      </c>
      <c r="H19" s="26">
        <f t="shared" si="1"/>
        <v>131180.82</v>
      </c>
    </row>
    <row r="20" spans="1:8" ht="15" customHeight="1" x14ac:dyDescent="0.3">
      <c r="A20" s="36" t="s">
        <v>50</v>
      </c>
      <c r="B20" s="37" t="s">
        <v>51</v>
      </c>
      <c r="C20" s="38" t="s">
        <v>10</v>
      </c>
      <c r="D20" s="39">
        <v>45323</v>
      </c>
      <c r="E20" s="40">
        <v>46053</v>
      </c>
      <c r="F20" s="41">
        <v>150000</v>
      </c>
      <c r="G20" s="42">
        <v>0</v>
      </c>
      <c r="H20" s="65">
        <f t="shared" si="1"/>
        <v>150000</v>
      </c>
    </row>
    <row r="21" spans="1:8" ht="15" customHeight="1" x14ac:dyDescent="0.3">
      <c r="A21" s="10" t="s">
        <v>52</v>
      </c>
      <c r="B21" s="47" t="s">
        <v>53</v>
      </c>
      <c r="C21" s="12" t="s">
        <v>16</v>
      </c>
      <c r="D21" s="13">
        <v>45323</v>
      </c>
      <c r="E21" s="14">
        <v>46081</v>
      </c>
      <c r="F21" s="15">
        <v>119725</v>
      </c>
      <c r="G21" s="16">
        <v>0</v>
      </c>
      <c r="H21" s="48">
        <f t="shared" si="1"/>
        <v>119725</v>
      </c>
    </row>
    <row r="22" spans="1:8" ht="15" customHeight="1" x14ac:dyDescent="0.3">
      <c r="A22" s="19" t="s">
        <v>54</v>
      </c>
      <c r="B22" s="52" t="s">
        <v>55</v>
      </c>
      <c r="C22" s="31" t="s">
        <v>16</v>
      </c>
      <c r="D22" s="22">
        <v>45323</v>
      </c>
      <c r="E22" s="23">
        <v>46053</v>
      </c>
      <c r="F22" s="34">
        <v>148134</v>
      </c>
      <c r="G22" s="35">
        <v>0</v>
      </c>
      <c r="H22" s="50">
        <f t="shared" si="1"/>
        <v>148134</v>
      </c>
    </row>
    <row r="23" spans="1:8" ht="15" customHeight="1" x14ac:dyDescent="0.3">
      <c r="A23" s="19" t="s">
        <v>56</v>
      </c>
      <c r="B23" s="52" t="s">
        <v>57</v>
      </c>
      <c r="C23" s="21" t="s">
        <v>35</v>
      </c>
      <c r="D23" s="68">
        <v>45323</v>
      </c>
      <c r="E23" s="70">
        <v>46418</v>
      </c>
      <c r="F23" s="24">
        <v>145093.84</v>
      </c>
      <c r="G23" s="25">
        <v>4750</v>
      </c>
      <c r="H23" s="50">
        <f t="shared" si="1"/>
        <v>149843.84</v>
      </c>
    </row>
    <row r="24" spans="1:8" ht="15" customHeight="1" x14ac:dyDescent="0.3">
      <c r="A24" s="19" t="s">
        <v>58</v>
      </c>
      <c r="B24" s="52" t="s">
        <v>59</v>
      </c>
      <c r="C24" s="21" t="s">
        <v>21</v>
      </c>
      <c r="D24" s="13">
        <v>45323</v>
      </c>
      <c r="E24" s="14">
        <v>46265</v>
      </c>
      <c r="F24" s="24">
        <v>149588.20000000001</v>
      </c>
      <c r="G24" s="25">
        <v>0</v>
      </c>
      <c r="H24" s="50">
        <f t="shared" si="1"/>
        <v>149588.20000000001</v>
      </c>
    </row>
    <row r="25" spans="1:8" ht="15" customHeight="1" x14ac:dyDescent="0.3">
      <c r="A25" s="19" t="s">
        <v>60</v>
      </c>
      <c r="B25" s="52" t="s">
        <v>61</v>
      </c>
      <c r="C25" s="21" t="s">
        <v>16</v>
      </c>
      <c r="D25" s="22">
        <v>45323</v>
      </c>
      <c r="E25" s="23">
        <v>45565</v>
      </c>
      <c r="F25" s="24">
        <v>144139</v>
      </c>
      <c r="G25" s="25">
        <v>0</v>
      </c>
      <c r="H25" s="50">
        <f t="shared" si="1"/>
        <v>144139</v>
      </c>
    </row>
    <row r="26" spans="1:8" ht="15" customHeight="1" x14ac:dyDescent="0.3">
      <c r="A26" s="19" t="s">
        <v>62</v>
      </c>
      <c r="B26" s="53" t="s">
        <v>63</v>
      </c>
      <c r="C26" s="21" t="s">
        <v>16</v>
      </c>
      <c r="D26" s="13">
        <v>45261</v>
      </c>
      <c r="E26" s="14">
        <v>45991</v>
      </c>
      <c r="F26" s="24">
        <v>149281</v>
      </c>
      <c r="G26" s="25">
        <v>0</v>
      </c>
      <c r="H26" s="26">
        <f t="shared" si="1"/>
        <v>149281</v>
      </c>
    </row>
    <row r="27" spans="1:8" ht="15" customHeight="1" x14ac:dyDescent="0.3">
      <c r="A27" s="19" t="s">
        <v>64</v>
      </c>
      <c r="B27" s="52" t="s">
        <v>65</v>
      </c>
      <c r="C27" s="31" t="s">
        <v>10</v>
      </c>
      <c r="D27" s="68">
        <v>45323</v>
      </c>
      <c r="E27" s="70">
        <v>46081</v>
      </c>
      <c r="F27" s="34">
        <v>149910</v>
      </c>
      <c r="G27" s="35">
        <v>9000</v>
      </c>
      <c r="H27" s="50">
        <f t="shared" si="1"/>
        <v>158910</v>
      </c>
    </row>
    <row r="28" spans="1:8" ht="15" customHeight="1" x14ac:dyDescent="0.3">
      <c r="A28" s="19" t="s">
        <v>66</v>
      </c>
      <c r="B28" s="52" t="s">
        <v>67</v>
      </c>
      <c r="C28" s="31" t="s">
        <v>10</v>
      </c>
      <c r="D28" s="68">
        <v>45261</v>
      </c>
      <c r="E28" s="70">
        <v>45991</v>
      </c>
      <c r="F28" s="34">
        <v>150000</v>
      </c>
      <c r="G28" s="35">
        <v>21500</v>
      </c>
      <c r="H28" s="26">
        <f t="shared" si="1"/>
        <v>171500</v>
      </c>
    </row>
    <row r="29" spans="1:8" ht="15" customHeight="1" x14ac:dyDescent="0.3">
      <c r="A29" s="19" t="s">
        <v>68</v>
      </c>
      <c r="B29" s="53" t="s">
        <v>69</v>
      </c>
      <c r="C29" s="31" t="s">
        <v>30</v>
      </c>
      <c r="D29" s="13">
        <v>45323</v>
      </c>
      <c r="E29" s="14">
        <v>46053</v>
      </c>
      <c r="F29" s="34">
        <v>118460</v>
      </c>
      <c r="G29" s="35">
        <v>0</v>
      </c>
      <c r="H29" s="50">
        <f t="shared" si="1"/>
        <v>118460</v>
      </c>
    </row>
    <row r="30" spans="1:8" ht="15" customHeight="1" x14ac:dyDescent="0.3">
      <c r="A30" s="19" t="s">
        <v>70</v>
      </c>
      <c r="B30" s="52" t="s">
        <v>71</v>
      </c>
      <c r="C30" s="21" t="s">
        <v>35</v>
      </c>
      <c r="D30" s="22">
        <v>45261</v>
      </c>
      <c r="E30" s="23">
        <v>46356</v>
      </c>
      <c r="F30" s="24">
        <v>149925.47</v>
      </c>
      <c r="G30" s="25">
        <v>50000</v>
      </c>
      <c r="H30" s="26">
        <f t="shared" si="1"/>
        <v>199925.47</v>
      </c>
    </row>
    <row r="31" spans="1:8" ht="15" customHeight="1" x14ac:dyDescent="0.3">
      <c r="A31" s="19" t="s">
        <v>72</v>
      </c>
      <c r="B31" s="52" t="s">
        <v>73</v>
      </c>
      <c r="C31" s="21" t="s">
        <v>21</v>
      </c>
      <c r="D31" s="68">
        <v>45323</v>
      </c>
      <c r="E31" s="70">
        <v>46418</v>
      </c>
      <c r="F31" s="24">
        <v>150000</v>
      </c>
      <c r="G31" s="25">
        <v>50000</v>
      </c>
      <c r="H31" s="50">
        <f t="shared" si="1"/>
        <v>200000</v>
      </c>
    </row>
    <row r="32" spans="1:8" ht="15" customHeight="1" x14ac:dyDescent="0.3">
      <c r="A32" s="54" t="s">
        <v>74</v>
      </c>
      <c r="B32" s="55" t="s">
        <v>75</v>
      </c>
      <c r="C32" s="56" t="s">
        <v>21</v>
      </c>
      <c r="D32" s="32">
        <v>45323</v>
      </c>
      <c r="E32" s="33">
        <v>46418</v>
      </c>
      <c r="F32" s="57">
        <v>150000</v>
      </c>
      <c r="G32" s="58">
        <v>0</v>
      </c>
      <c r="H32" s="59">
        <f t="shared" si="1"/>
        <v>150000</v>
      </c>
    </row>
    <row r="33" spans="1:8" ht="15" customHeight="1" x14ac:dyDescent="0.3">
      <c r="A33" s="19" t="s">
        <v>76</v>
      </c>
      <c r="B33" s="52" t="s">
        <v>77</v>
      </c>
      <c r="C33" s="21" t="s">
        <v>21</v>
      </c>
      <c r="D33" s="22">
        <v>45261</v>
      </c>
      <c r="E33" s="23">
        <v>46356</v>
      </c>
      <c r="F33" s="24">
        <v>149763.24</v>
      </c>
      <c r="G33" s="25">
        <v>45550</v>
      </c>
      <c r="H33" s="26">
        <f t="shared" si="1"/>
        <v>195313.24</v>
      </c>
    </row>
    <row r="34" spans="1:8" ht="15" customHeight="1" x14ac:dyDescent="0.3">
      <c r="A34" s="19" t="s">
        <v>78</v>
      </c>
      <c r="B34" s="52" t="s">
        <v>79</v>
      </c>
      <c r="C34" s="21" t="s">
        <v>13</v>
      </c>
      <c r="D34" s="32">
        <v>45323</v>
      </c>
      <c r="E34" s="33">
        <v>46418</v>
      </c>
      <c r="F34" s="24">
        <v>150000</v>
      </c>
      <c r="G34" s="25">
        <v>15000</v>
      </c>
      <c r="H34" s="50">
        <f t="shared" si="1"/>
        <v>165000</v>
      </c>
    </row>
    <row r="35" spans="1:8" ht="15" customHeight="1" x14ac:dyDescent="0.3">
      <c r="A35" s="28" t="s">
        <v>80</v>
      </c>
      <c r="B35" s="49" t="s">
        <v>81</v>
      </c>
      <c r="C35" s="21" t="s">
        <v>10</v>
      </c>
      <c r="D35" s="22">
        <v>45261</v>
      </c>
      <c r="E35" s="23">
        <v>45991</v>
      </c>
      <c r="F35" s="24">
        <v>99444.27</v>
      </c>
      <c r="G35" s="25">
        <v>0</v>
      </c>
      <c r="H35" s="26">
        <f t="shared" si="1"/>
        <v>99444.27</v>
      </c>
    </row>
    <row r="36" spans="1:8" ht="15" customHeight="1" x14ac:dyDescent="0.3">
      <c r="A36" s="19" t="s">
        <v>82</v>
      </c>
      <c r="B36" s="52" t="s">
        <v>83</v>
      </c>
      <c r="C36" s="21" t="s">
        <v>16</v>
      </c>
      <c r="D36" s="13">
        <v>45323</v>
      </c>
      <c r="E36" s="14">
        <v>46326</v>
      </c>
      <c r="F36" s="24">
        <v>150000</v>
      </c>
      <c r="G36" s="25">
        <v>0</v>
      </c>
      <c r="H36" s="50">
        <f t="shared" si="1"/>
        <v>150000</v>
      </c>
    </row>
    <row r="37" spans="1:8" ht="15" customHeight="1" x14ac:dyDescent="0.3">
      <c r="A37" s="19" t="s">
        <v>84</v>
      </c>
      <c r="B37" s="52" t="s">
        <v>85</v>
      </c>
      <c r="C37" s="21" t="s">
        <v>21</v>
      </c>
      <c r="D37" s="22">
        <v>45261</v>
      </c>
      <c r="E37" s="23">
        <v>46356</v>
      </c>
      <c r="F37" s="24">
        <v>150000</v>
      </c>
      <c r="G37" s="25">
        <v>0</v>
      </c>
      <c r="H37" s="26">
        <f t="shared" si="1"/>
        <v>150000</v>
      </c>
    </row>
    <row r="38" spans="1:8" ht="15" customHeight="1" x14ac:dyDescent="0.3">
      <c r="A38" s="19" t="s">
        <v>86</v>
      </c>
      <c r="B38" s="52" t="s">
        <v>87</v>
      </c>
      <c r="C38" s="21" t="s">
        <v>16</v>
      </c>
      <c r="D38" s="22">
        <v>45323</v>
      </c>
      <c r="E38" s="23">
        <v>46053</v>
      </c>
      <c r="F38" s="24">
        <v>150000</v>
      </c>
      <c r="G38" s="25">
        <v>14600</v>
      </c>
      <c r="H38" s="50">
        <f t="shared" si="1"/>
        <v>164600</v>
      </c>
    </row>
    <row r="39" spans="1:8" ht="15" customHeight="1" x14ac:dyDescent="0.3">
      <c r="A39" s="19" t="s">
        <v>88</v>
      </c>
      <c r="B39" s="52" t="s">
        <v>89</v>
      </c>
      <c r="C39" s="21" t="s">
        <v>13</v>
      </c>
      <c r="D39" s="22">
        <v>45261</v>
      </c>
      <c r="E39" s="23">
        <v>45991</v>
      </c>
      <c r="F39" s="24">
        <v>150000</v>
      </c>
      <c r="G39" s="25">
        <v>0</v>
      </c>
      <c r="H39" s="26">
        <f t="shared" si="1"/>
        <v>150000</v>
      </c>
    </row>
    <row r="40" spans="1:8" ht="15" customHeight="1" x14ac:dyDescent="0.3">
      <c r="A40" s="19" t="s">
        <v>90</v>
      </c>
      <c r="B40" s="52" t="s">
        <v>91</v>
      </c>
      <c r="C40" s="31" t="s">
        <v>35</v>
      </c>
      <c r="D40" s="32">
        <v>45323</v>
      </c>
      <c r="E40" s="33">
        <v>46418</v>
      </c>
      <c r="F40" s="34">
        <v>150000</v>
      </c>
      <c r="G40" s="35">
        <v>12000</v>
      </c>
      <c r="H40" s="50">
        <f t="shared" si="1"/>
        <v>162000</v>
      </c>
    </row>
    <row r="41" spans="1:8" ht="15" customHeight="1" x14ac:dyDescent="0.3">
      <c r="A41" s="19" t="s">
        <v>92</v>
      </c>
      <c r="B41" s="52" t="s">
        <v>93</v>
      </c>
      <c r="C41" s="21" t="s">
        <v>16</v>
      </c>
      <c r="D41" s="13">
        <v>45323</v>
      </c>
      <c r="E41" s="14">
        <v>46053</v>
      </c>
      <c r="F41" s="24">
        <v>150000</v>
      </c>
      <c r="G41" s="25">
        <v>1600</v>
      </c>
      <c r="H41" s="50">
        <f t="shared" si="1"/>
        <v>151600</v>
      </c>
    </row>
    <row r="42" spans="1:8" ht="15" customHeight="1" x14ac:dyDescent="0.3">
      <c r="A42" s="19" t="s">
        <v>94</v>
      </c>
      <c r="B42" s="52" t="s">
        <v>95</v>
      </c>
      <c r="C42" s="60" t="s">
        <v>16</v>
      </c>
      <c r="D42" s="22">
        <v>45323</v>
      </c>
      <c r="E42" s="23">
        <v>46053</v>
      </c>
      <c r="F42" s="24">
        <v>150000</v>
      </c>
      <c r="G42" s="25">
        <v>0</v>
      </c>
      <c r="H42" s="50">
        <f t="shared" si="1"/>
        <v>150000</v>
      </c>
    </row>
    <row r="43" spans="1:8" ht="15" customHeight="1" x14ac:dyDescent="0.3">
      <c r="A43" s="28" t="s">
        <v>96</v>
      </c>
      <c r="B43" s="49" t="s">
        <v>97</v>
      </c>
      <c r="C43" s="21" t="s">
        <v>10</v>
      </c>
      <c r="D43" s="13">
        <v>45323</v>
      </c>
      <c r="E43" s="14">
        <v>46053</v>
      </c>
      <c r="F43" s="24">
        <v>150000</v>
      </c>
      <c r="G43" s="25">
        <v>0</v>
      </c>
      <c r="H43" s="50">
        <f t="shared" si="1"/>
        <v>150000</v>
      </c>
    </row>
    <row r="44" spans="1:8" ht="15" customHeight="1" x14ac:dyDescent="0.3">
      <c r="A44" s="28" t="s">
        <v>98</v>
      </c>
      <c r="B44" s="49" t="s">
        <v>99</v>
      </c>
      <c r="C44" s="21" t="s">
        <v>16</v>
      </c>
      <c r="D44" s="13">
        <v>45323</v>
      </c>
      <c r="E44" s="14">
        <v>46053</v>
      </c>
      <c r="F44" s="24">
        <v>150000</v>
      </c>
      <c r="G44" s="25">
        <v>0</v>
      </c>
      <c r="H44" s="50">
        <f t="shared" si="1"/>
        <v>150000</v>
      </c>
    </row>
    <row r="45" spans="1:8" ht="15" customHeight="1" x14ac:dyDescent="0.3">
      <c r="A45" s="19" t="s">
        <v>100</v>
      </c>
      <c r="B45" s="53" t="s">
        <v>101</v>
      </c>
      <c r="C45" s="21" t="s">
        <v>10</v>
      </c>
      <c r="D45" s="61">
        <v>45261</v>
      </c>
      <c r="E45" s="62">
        <v>46203</v>
      </c>
      <c r="F45" s="24">
        <v>150000</v>
      </c>
      <c r="G45" s="25">
        <v>0</v>
      </c>
      <c r="H45" s="26">
        <f t="shared" si="1"/>
        <v>150000</v>
      </c>
    </row>
    <row r="46" spans="1:8" ht="15" customHeight="1" x14ac:dyDescent="0.3">
      <c r="A46" s="36" t="s">
        <v>102</v>
      </c>
      <c r="B46" s="66" t="s">
        <v>103</v>
      </c>
      <c r="C46" s="38" t="s">
        <v>35</v>
      </c>
      <c r="D46" s="63">
        <v>45261</v>
      </c>
      <c r="E46" s="64">
        <v>45991</v>
      </c>
      <c r="F46" s="41">
        <v>129375</v>
      </c>
      <c r="G46" s="42">
        <v>0</v>
      </c>
      <c r="H46" s="43">
        <f t="shared" si="1"/>
        <v>129375</v>
      </c>
    </row>
  </sheetData>
  <sortState xmlns:xlrd2="http://schemas.microsoft.com/office/spreadsheetml/2017/richdata2" ref="A4:H46">
    <sortCondition ref="A4:A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Devliegher, Katrien</dc:creator>
  <cp:keywords/>
  <dc:description/>
  <cp:lastModifiedBy>Taets Gerlinde</cp:lastModifiedBy>
  <cp:revision/>
  <dcterms:created xsi:type="dcterms:W3CDTF">2024-03-06T12:48:47Z</dcterms:created>
  <dcterms:modified xsi:type="dcterms:W3CDTF">2024-03-13T12:29:22Z</dcterms:modified>
  <cp:category/>
  <cp:contentStatus/>
</cp:coreProperties>
</file>